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  <c r="F17" i="1"/>
  <c r="E17" i="1"/>
  <c r="D17" i="1"/>
  <c r="B17" i="1"/>
  <c r="C17" i="1"/>
  <c r="O16" i="1"/>
  <c r="N16" i="1"/>
  <c r="O15" i="1"/>
  <c r="N15" i="1"/>
  <c r="O14" i="1"/>
  <c r="N14" i="1"/>
  <c r="O13" i="1"/>
  <c r="N13" i="1"/>
  <c r="O12" i="1" l="1"/>
  <c r="N12" i="1"/>
  <c r="O11" i="1" l="1"/>
  <c r="N11" i="1"/>
  <c r="O10" i="1"/>
  <c r="N10" i="1"/>
  <c r="O9" i="1"/>
  <c r="N9" i="1"/>
  <c r="O8" i="1"/>
  <c r="N8" i="1"/>
  <c r="O7" i="1"/>
  <c r="N7" i="1"/>
  <c r="O6" i="1"/>
  <c r="N6" i="1"/>
  <c r="O5" i="1"/>
  <c r="N5" i="1"/>
  <c r="O4" i="1"/>
  <c r="N4" i="1"/>
</calcChain>
</file>

<file path=xl/sharedStrings.xml><?xml version="1.0" encoding="utf-8"?>
<sst xmlns="http://schemas.openxmlformats.org/spreadsheetml/2006/main" count="23" uniqueCount="17">
  <si>
    <t>Max Hospital, Gurgaon, A unit of ALPS hospital Ltd</t>
  </si>
  <si>
    <t>Month</t>
  </si>
  <si>
    <t>Red Autoclave (infected Plastic Waste)</t>
  </si>
  <si>
    <t>Yellow- Incineration ( Anatomical waste &amp; Soiled waste)</t>
  </si>
  <si>
    <t>Blue Autoclave (Glass - Bottles)</t>
  </si>
  <si>
    <t>Cytotoxic - Incineration (Cytotoxic contaminated items)</t>
  </si>
  <si>
    <t>White - Sharp</t>
  </si>
  <si>
    <t>COVID -19</t>
  </si>
  <si>
    <t>Total Bags</t>
  </si>
  <si>
    <t>Total weight  (in Kg)</t>
  </si>
  <si>
    <t>No. of Bags</t>
  </si>
  <si>
    <t>Weight         (in Kg)</t>
  </si>
  <si>
    <t>Weight     (in Kg)</t>
  </si>
  <si>
    <t>Weight      (in Kg)</t>
  </si>
  <si>
    <t>Weight (in Kg)</t>
  </si>
  <si>
    <t>Weight           (in Kg)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</si>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</sst>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R8" sqref="R8"/>
    </sheetView>
  </sheetViews>
  <sheetFormatPr defaultRowHeight="15" x14ac:dyDescent="0.25"/>
  <cols>
    <col min="1" max="1" width="7.5703125" style="1" bestFit="1" customWidth="1"/>
    <col min="2" max="2" width="5.7109375" style="2" bestFit="1" customWidth="1"/>
    <col min="3" max="3" width="9" style="2" bestFit="1" customWidth="1"/>
    <col min="4" max="4" width="5.7109375" style="2" bestFit="1" customWidth="1"/>
    <col min="5" max="5" width="10" style="2" bestFit="1" customWidth="1"/>
    <col min="6" max="6" width="5.7109375" style="2" bestFit="1" customWidth="1"/>
    <col min="7" max="7" width="10" style="2" customWidth="1"/>
    <col min="8" max="8" width="5.7109375" style="2" bestFit="1" customWidth="1"/>
    <col min="9" max="9" width="9.140625" style="2" bestFit="1" customWidth="1"/>
    <col min="10" max="10" width="6.7109375" style="2" customWidth="1"/>
    <col min="11" max="11" width="9" style="2" bestFit="1" customWidth="1"/>
    <col min="12" max="12" width="5.7109375" style="2" bestFit="1" customWidth="1"/>
    <col min="13" max="13" width="7" style="2" bestFit="1" customWidth="1"/>
    <col min="14" max="14" width="6" style="2" bestFit="1" customWidth="1"/>
    <col min="15" max="15" width="12" style="2" bestFit="1" customWidth="1"/>
    <col min="16" max="16384" width="9.140625" style="2"/>
  </cols>
  <sheetData>
    <row r="1" spans="1:15" x14ac:dyDescent="0.25">
      <c r="E1" s="3" t="s">
        <v>0</v>
      </c>
      <c r="F1" s="3"/>
      <c r="G1" s="3"/>
      <c r="H1" s="3"/>
      <c r="I1" s="3"/>
      <c r="J1" s="3"/>
    </row>
    <row r="2" spans="1:15" ht="70.5" customHeight="1" x14ac:dyDescent="0.25">
      <c r="A2" s="4" t="s">
        <v>1</v>
      </c>
      <c r="B2" s="5" t="s">
        <v>2</v>
      </c>
      <c r="C2" s="5"/>
      <c r="D2" s="6" t="s">
        <v>3</v>
      </c>
      <c r="E2" s="6"/>
      <c r="F2" s="7" t="s">
        <v>4</v>
      </c>
      <c r="G2" s="7"/>
      <c r="H2" s="6" t="s">
        <v>5</v>
      </c>
      <c r="I2" s="6"/>
      <c r="J2" s="8" t="s">
        <v>6</v>
      </c>
      <c r="K2" s="8"/>
      <c r="L2" s="9" t="s">
        <v>7</v>
      </c>
      <c r="M2" s="9"/>
      <c r="N2" s="10" t="s">
        <v>8</v>
      </c>
      <c r="O2" s="10" t="s">
        <v>9</v>
      </c>
    </row>
    <row r="3" spans="1:15" s="12" customFormat="1" ht="25.5" x14ac:dyDescent="0.25">
      <c r="A3" s="4"/>
      <c r="B3" s="11" t="s">
        <v>10</v>
      </c>
      <c r="C3" s="11" t="s">
        <v>11</v>
      </c>
      <c r="D3" s="11" t="s">
        <v>10</v>
      </c>
      <c r="E3" s="11" t="s">
        <v>12</v>
      </c>
      <c r="F3" s="11" t="s">
        <v>10</v>
      </c>
      <c r="G3" s="11" t="s">
        <v>13</v>
      </c>
      <c r="H3" s="11" t="s">
        <v>10</v>
      </c>
      <c r="I3" s="11" t="s">
        <v>14</v>
      </c>
      <c r="J3" s="11" t="s">
        <v>10</v>
      </c>
      <c r="K3" s="11" t="s">
        <v>15</v>
      </c>
      <c r="L3" s="11" t="s">
        <v>10</v>
      </c>
      <c r="M3" s="11" t="s">
        <v>15</v>
      </c>
      <c r="N3" s="10"/>
      <c r="O3" s="10"/>
    </row>
    <row r="4" spans="1:15" x14ac:dyDescent="0.25">
      <c r="A4" s="13">
        <v>44835</v>
      </c>
      <c r="B4" s="14">
        <v>109</v>
      </c>
      <c r="C4" s="14">
        <v>2067.63</v>
      </c>
      <c r="D4" s="14">
        <v>93</v>
      </c>
      <c r="E4" s="14">
        <v>1661.4999999999998</v>
      </c>
      <c r="F4" s="15">
        <v>38</v>
      </c>
      <c r="G4" s="15">
        <v>375.21999999999997</v>
      </c>
      <c r="H4" s="14">
        <v>10</v>
      </c>
      <c r="I4" s="14">
        <v>15.409999999999998</v>
      </c>
      <c r="J4" s="15">
        <v>26</v>
      </c>
      <c r="K4" s="15">
        <v>53.099999999999994</v>
      </c>
      <c r="L4" s="16">
        <v>0</v>
      </c>
      <c r="M4" s="16">
        <v>0</v>
      </c>
      <c r="N4" s="14">
        <f t="shared" ref="N4:N10" si="0">B4+D4+F4+H4+J4+L4</f>
        <v>276</v>
      </c>
      <c r="O4" s="14">
        <f t="shared" ref="O4:O16" si="1">M4+K4+I4+G4+E4+C4</f>
        <v>4172.8599999999997</v>
      </c>
    </row>
    <row r="5" spans="1:15" x14ac:dyDescent="0.25">
      <c r="A5" s="13">
        <v>44866</v>
      </c>
      <c r="B5" s="14">
        <v>107</v>
      </c>
      <c r="C5" s="14">
        <v>2332.86</v>
      </c>
      <c r="D5" s="14">
        <v>81</v>
      </c>
      <c r="E5" s="14">
        <v>1559.08</v>
      </c>
      <c r="F5" s="15">
        <v>29</v>
      </c>
      <c r="G5" s="15">
        <v>377.69000000000005</v>
      </c>
      <c r="H5" s="14">
        <v>9</v>
      </c>
      <c r="I5" s="14">
        <v>13.75</v>
      </c>
      <c r="J5" s="15">
        <v>28</v>
      </c>
      <c r="K5" s="15">
        <v>64.58</v>
      </c>
      <c r="L5" s="16">
        <v>0</v>
      </c>
      <c r="M5" s="16">
        <v>0</v>
      </c>
      <c r="N5" s="14">
        <f t="shared" si="0"/>
        <v>254</v>
      </c>
      <c r="O5" s="14">
        <f t="shared" si="1"/>
        <v>4347.96</v>
      </c>
    </row>
    <row r="6" spans="1:15" x14ac:dyDescent="0.25">
      <c r="A6" s="13">
        <v>44896</v>
      </c>
      <c r="B6" s="14">
        <v>112</v>
      </c>
      <c r="C6" s="14">
        <v>2656.93</v>
      </c>
      <c r="D6" s="14">
        <v>75</v>
      </c>
      <c r="E6" s="14">
        <v>1588.1400000000003</v>
      </c>
      <c r="F6" s="15">
        <v>30</v>
      </c>
      <c r="G6" s="15">
        <v>448.43</v>
      </c>
      <c r="H6" s="14">
        <v>7</v>
      </c>
      <c r="I6" s="14">
        <v>12.56</v>
      </c>
      <c r="J6" s="15">
        <v>32</v>
      </c>
      <c r="K6" s="15">
        <v>74.520000000000024</v>
      </c>
      <c r="L6" s="16">
        <v>0</v>
      </c>
      <c r="M6" s="16">
        <v>0</v>
      </c>
      <c r="N6" s="14">
        <f t="shared" si="0"/>
        <v>256</v>
      </c>
      <c r="O6" s="14">
        <f t="shared" si="1"/>
        <v>4780.58</v>
      </c>
    </row>
    <row r="7" spans="1:15" x14ac:dyDescent="0.25">
      <c r="A7" s="13">
        <v>44927</v>
      </c>
      <c r="B7" s="14">
        <v>134</v>
      </c>
      <c r="C7" s="14">
        <v>2897.67</v>
      </c>
      <c r="D7" s="14">
        <v>86</v>
      </c>
      <c r="E7" s="14">
        <v>1366.3899999999999</v>
      </c>
      <c r="F7" s="15">
        <v>33</v>
      </c>
      <c r="G7" s="15">
        <v>447.60000000000008</v>
      </c>
      <c r="H7" s="14">
        <v>9</v>
      </c>
      <c r="I7" s="14">
        <v>9.7899999999999991</v>
      </c>
      <c r="J7" s="15">
        <v>27</v>
      </c>
      <c r="K7" s="15">
        <v>78.59</v>
      </c>
      <c r="L7" s="16">
        <v>0</v>
      </c>
      <c r="M7" s="16">
        <v>0</v>
      </c>
      <c r="N7" s="14">
        <f t="shared" si="0"/>
        <v>289</v>
      </c>
      <c r="O7" s="14">
        <f t="shared" si="1"/>
        <v>4800.04</v>
      </c>
    </row>
    <row r="8" spans="1:15" x14ac:dyDescent="0.25">
      <c r="A8" s="13">
        <v>44958</v>
      </c>
      <c r="B8" s="14">
        <v>129</v>
      </c>
      <c r="C8" s="14">
        <v>2781.78</v>
      </c>
      <c r="D8" s="14">
        <v>75</v>
      </c>
      <c r="E8" s="14">
        <v>1338.4500000000003</v>
      </c>
      <c r="F8" s="15">
        <v>31</v>
      </c>
      <c r="G8" s="15">
        <v>390.03000000000003</v>
      </c>
      <c r="H8" s="14">
        <v>4</v>
      </c>
      <c r="I8" s="14">
        <v>5.41</v>
      </c>
      <c r="J8" s="15">
        <v>22</v>
      </c>
      <c r="K8" s="15">
        <v>61.58</v>
      </c>
      <c r="L8" s="16">
        <v>0</v>
      </c>
      <c r="M8" s="16">
        <v>0</v>
      </c>
      <c r="N8" s="14">
        <f t="shared" si="0"/>
        <v>261</v>
      </c>
      <c r="O8" s="14">
        <f t="shared" si="1"/>
        <v>4577.25</v>
      </c>
    </row>
    <row r="9" spans="1:15" s="21" customFormat="1" x14ac:dyDescent="0.25">
      <c r="A9" s="17">
        <v>44986</v>
      </c>
      <c r="B9" s="18">
        <v>148</v>
      </c>
      <c r="C9" s="18">
        <v>3172.1600000000003</v>
      </c>
      <c r="D9" s="18">
        <v>83</v>
      </c>
      <c r="E9" s="18">
        <v>1486.52</v>
      </c>
      <c r="F9" s="19">
        <v>32</v>
      </c>
      <c r="G9" s="19">
        <v>412.97</v>
      </c>
      <c r="H9" s="18">
        <v>6</v>
      </c>
      <c r="I9" s="18">
        <v>20.149999999999999</v>
      </c>
      <c r="J9" s="19">
        <v>26</v>
      </c>
      <c r="K9" s="19">
        <v>77.7</v>
      </c>
      <c r="L9" s="20">
        <v>0</v>
      </c>
      <c r="M9" s="20">
        <v>0</v>
      </c>
      <c r="N9" s="18">
        <f t="shared" si="0"/>
        <v>295</v>
      </c>
      <c r="O9" s="18">
        <f t="shared" si="1"/>
        <v>5169.5</v>
      </c>
    </row>
    <row r="10" spans="1:15" x14ac:dyDescent="0.25">
      <c r="A10" s="13">
        <v>45017</v>
      </c>
      <c r="B10" s="14">
        <v>168</v>
      </c>
      <c r="C10" s="14">
        <v>2305.4899999999993</v>
      </c>
      <c r="D10" s="14">
        <v>136</v>
      </c>
      <c r="E10" s="14">
        <v>1304.01</v>
      </c>
      <c r="F10" s="15">
        <v>36</v>
      </c>
      <c r="G10" s="15">
        <v>299.60999999999996</v>
      </c>
      <c r="H10" s="14">
        <v>8</v>
      </c>
      <c r="I10" s="14">
        <v>19.16</v>
      </c>
      <c r="J10" s="15">
        <v>35</v>
      </c>
      <c r="K10" s="15">
        <v>113.00999999999999</v>
      </c>
      <c r="L10" s="16">
        <v>0</v>
      </c>
      <c r="M10" s="16">
        <v>0</v>
      </c>
      <c r="N10" s="14">
        <f t="shared" si="0"/>
        <v>383</v>
      </c>
      <c r="O10" s="14">
        <f t="shared" si="1"/>
        <v>4041.2799999999993</v>
      </c>
    </row>
    <row r="11" spans="1:15" x14ac:dyDescent="0.25">
      <c r="A11" s="13">
        <v>45047</v>
      </c>
      <c r="B11" s="14">
        <v>208</v>
      </c>
      <c r="C11" s="14">
        <v>2361.5899999999997</v>
      </c>
      <c r="D11" s="14">
        <v>166</v>
      </c>
      <c r="E11" s="14">
        <v>1345.1499999999996</v>
      </c>
      <c r="F11" s="15">
        <v>38</v>
      </c>
      <c r="G11" s="15">
        <v>314.05999999999995</v>
      </c>
      <c r="H11" s="14">
        <v>9</v>
      </c>
      <c r="I11" s="14">
        <v>11.25</v>
      </c>
      <c r="J11" s="15">
        <v>29</v>
      </c>
      <c r="K11" s="15">
        <v>66.61</v>
      </c>
      <c r="L11" s="16">
        <v>0</v>
      </c>
      <c r="M11" s="16">
        <v>0</v>
      </c>
      <c r="N11" s="14">
        <f>B11+D11+F11+H11+J11+L11</f>
        <v>450</v>
      </c>
      <c r="O11" s="14">
        <f t="shared" si="1"/>
        <v>4098.66</v>
      </c>
    </row>
    <row r="12" spans="1:15" x14ac:dyDescent="0.25">
      <c r="A12" s="13">
        <v>45078</v>
      </c>
      <c r="B12" s="14">
        <v>206</v>
      </c>
      <c r="C12" s="14">
        <v>2382.7599999999998</v>
      </c>
      <c r="D12" s="14">
        <v>170</v>
      </c>
      <c r="E12" s="14">
        <v>1418.23</v>
      </c>
      <c r="F12" s="15">
        <v>37</v>
      </c>
      <c r="G12" s="15">
        <v>269.2</v>
      </c>
      <c r="H12" s="14">
        <v>6</v>
      </c>
      <c r="I12" s="14">
        <v>7.78</v>
      </c>
      <c r="J12" s="15">
        <v>34</v>
      </c>
      <c r="K12" s="15">
        <v>82.359999999999971</v>
      </c>
      <c r="L12" s="16">
        <v>0</v>
      </c>
      <c r="M12" s="16">
        <v>0</v>
      </c>
      <c r="N12" s="14">
        <f>B12+D12+F12+H12+J12+L12</f>
        <v>453</v>
      </c>
      <c r="O12" s="14">
        <f t="shared" si="1"/>
        <v>4160.33</v>
      </c>
    </row>
    <row r="13" spans="1:15" x14ac:dyDescent="0.25">
      <c r="A13" s="13">
        <v>45108</v>
      </c>
      <c r="B13" s="14">
        <v>139</v>
      </c>
      <c r="C13" s="14">
        <v>2655.43</v>
      </c>
      <c r="D13" s="14">
        <v>91</v>
      </c>
      <c r="E13" s="14">
        <v>1450.3600000000004</v>
      </c>
      <c r="F13" s="15">
        <v>30</v>
      </c>
      <c r="G13" s="15">
        <v>392.07999999999987</v>
      </c>
      <c r="H13" s="14">
        <v>4</v>
      </c>
      <c r="I13" s="14">
        <v>4.16</v>
      </c>
      <c r="J13" s="15">
        <v>26</v>
      </c>
      <c r="K13" s="15">
        <v>72.72999999999999</v>
      </c>
      <c r="L13" s="16">
        <v>0</v>
      </c>
      <c r="M13" s="16">
        <v>0</v>
      </c>
      <c r="N13" s="14">
        <f>B13+D13+F13+H13+J13+L13</f>
        <v>290</v>
      </c>
      <c r="O13" s="14">
        <f t="shared" si="1"/>
        <v>4574.76</v>
      </c>
    </row>
    <row r="14" spans="1:15" x14ac:dyDescent="0.25">
      <c r="A14" s="13">
        <v>45139</v>
      </c>
      <c r="B14" s="14">
        <v>182</v>
      </c>
      <c r="C14" s="14">
        <v>3582.52</v>
      </c>
      <c r="D14" s="14">
        <v>112</v>
      </c>
      <c r="E14" s="14">
        <v>1802.7199999999993</v>
      </c>
      <c r="F14" s="15">
        <v>35</v>
      </c>
      <c r="G14" s="15">
        <v>502.62999999999994</v>
      </c>
      <c r="H14" s="14">
        <v>7</v>
      </c>
      <c r="I14" s="14">
        <v>8.43</v>
      </c>
      <c r="J14" s="15">
        <v>32</v>
      </c>
      <c r="K14" s="15">
        <v>87.249999999999986</v>
      </c>
      <c r="L14" s="16">
        <v>0</v>
      </c>
      <c r="M14" s="16">
        <v>0</v>
      </c>
      <c r="N14" s="14">
        <f>B14+D14+F14+H14+J14+L14</f>
        <v>368</v>
      </c>
      <c r="O14" s="14">
        <f t="shared" si="1"/>
        <v>5983.5499999999993</v>
      </c>
    </row>
    <row r="15" spans="1:15" x14ac:dyDescent="0.25">
      <c r="A15" s="13">
        <v>45170</v>
      </c>
      <c r="B15" s="14">
        <v>138</v>
      </c>
      <c r="C15" s="14">
        <v>2685.1499999999996</v>
      </c>
      <c r="D15" s="14">
        <v>101</v>
      </c>
      <c r="E15" s="14">
        <v>1739.5299999999997</v>
      </c>
      <c r="F15" s="15">
        <v>32</v>
      </c>
      <c r="G15" s="15">
        <v>436.34999999999997</v>
      </c>
      <c r="H15" s="14">
        <v>9</v>
      </c>
      <c r="I15" s="14">
        <v>12.410000000000002</v>
      </c>
      <c r="J15" s="15">
        <v>29</v>
      </c>
      <c r="K15" s="15">
        <v>94.3</v>
      </c>
      <c r="L15" s="16">
        <v>0</v>
      </c>
      <c r="M15" s="16">
        <v>0</v>
      </c>
      <c r="N15" s="14">
        <f>B15+D15+F15+H15+J15+L15</f>
        <v>309</v>
      </c>
      <c r="O15" s="14">
        <f t="shared" si="1"/>
        <v>4967.74</v>
      </c>
    </row>
    <row r="16" spans="1:15" x14ac:dyDescent="0.25">
      <c r="A16" s="13">
        <v>45200</v>
      </c>
      <c r="B16" s="14">
        <v>120</v>
      </c>
      <c r="C16" s="14">
        <v>2482.3199999999997</v>
      </c>
      <c r="D16" s="14">
        <v>88</v>
      </c>
      <c r="E16" s="14">
        <v>1560.9199999999998</v>
      </c>
      <c r="F16" s="15">
        <v>36</v>
      </c>
      <c r="G16" s="15">
        <v>417.37999999999988</v>
      </c>
      <c r="H16" s="14">
        <v>10</v>
      </c>
      <c r="I16" s="14">
        <v>14.81</v>
      </c>
      <c r="J16" s="15">
        <v>34</v>
      </c>
      <c r="K16" s="15">
        <v>91.220000000000013</v>
      </c>
      <c r="L16" s="16">
        <v>0</v>
      </c>
      <c r="M16" s="16">
        <v>0</v>
      </c>
      <c r="N16" s="14">
        <f>B16+D16+F16+H16+J16+L16</f>
        <v>288</v>
      </c>
      <c r="O16" s="14">
        <f t="shared" si="1"/>
        <v>4566.6499999999996</v>
      </c>
    </row>
    <row r="17" spans="1:15" s="1" customFormat="1" x14ac:dyDescent="0.25">
      <c r="A17" s="22" t="s">
        <v>16</v>
      </c>
      <c r="B17" s="22">
        <f t="shared" ref="B17" si="2">SUM(B4:B16)</f>
        <v>1900</v>
      </c>
      <c r="C17" s="22">
        <f>SUM(C4:C16)</f>
        <v>34364.29</v>
      </c>
      <c r="D17" s="22">
        <f t="shared" ref="D17:O17" si="3">SUM(D4:D16)</f>
        <v>1357</v>
      </c>
      <c r="E17" s="22">
        <f t="shared" si="3"/>
        <v>19621</v>
      </c>
      <c r="F17" s="22">
        <f t="shared" si="3"/>
        <v>437</v>
      </c>
      <c r="G17" s="22">
        <f t="shared" si="3"/>
        <v>5083.2500000000009</v>
      </c>
      <c r="H17" s="22">
        <f t="shared" si="3"/>
        <v>98</v>
      </c>
      <c r="I17" s="22">
        <f t="shared" si="3"/>
        <v>155.07</v>
      </c>
      <c r="J17" s="22">
        <f t="shared" si="3"/>
        <v>380</v>
      </c>
      <c r="K17" s="22">
        <f t="shared" si="3"/>
        <v>1017.55</v>
      </c>
      <c r="L17" s="22">
        <f t="shared" si="3"/>
        <v>0</v>
      </c>
      <c r="M17" s="22">
        <f t="shared" si="3"/>
        <v>0</v>
      </c>
      <c r="N17" s="22">
        <f t="shared" si="3"/>
        <v>4172</v>
      </c>
      <c r="O17" s="22">
        <f t="shared" si="3"/>
        <v>60241.16</v>
      </c>
    </row>
  </sheetData>
  <mergeCells count="10">
    <mergeCell ref="L2:M2"/>
    <mergeCell ref="N2:N3"/>
    <mergeCell ref="O2:O3"/>
    <mergeCell ref="E1:J1"/>
    <mergeCell ref="A2:A3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2023-11-14T10:21:09Z</dcterms:modified>
</cp:coreProperties>
</file>